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Marzo 2018" sheetId="1" r:id="rId1"/>
  </sheets>
  <calcPr calcId="162913"/>
</workbook>
</file>

<file path=xl/calcChain.xml><?xml version="1.0" encoding="utf-8"?>
<calcChain xmlns="http://schemas.openxmlformats.org/spreadsheetml/2006/main">
  <c r="I50" i="1" l="1"/>
  <c r="I44" i="1"/>
  <c r="I38" i="1"/>
  <c r="I19" i="1"/>
  <c r="I14" i="1"/>
  <c r="H14" i="1"/>
  <c r="J14" i="1" l="1"/>
</calcChain>
</file>

<file path=xl/sharedStrings.xml><?xml version="1.0" encoding="utf-8"?>
<sst xmlns="http://schemas.openxmlformats.org/spreadsheetml/2006/main" count="185" uniqueCount="55">
  <si>
    <t>Informe : Libro Mayor</t>
  </si>
  <si>
    <t>Sistema : Incluye toda la contabilización de todos los Sistemas.</t>
  </si>
  <si>
    <t xml:space="preserve"> Desde: 01/03/2018  Hasta: 31/03/2018</t>
  </si>
  <si>
    <t>Norma: Tributaria</t>
  </si>
  <si>
    <t>Area de Negocio: SAL - SALUD</t>
  </si>
  <si>
    <t>CUENTA</t>
  </si>
  <si>
    <t>FECHA</t>
  </si>
  <si>
    <t>N° COMPROBANTE</t>
  </si>
  <si>
    <t>TIPO</t>
  </si>
  <si>
    <t>N° INTERNO</t>
  </si>
  <si>
    <t>CENTRO DE COSTO</t>
  </si>
  <si>
    <t>DET.DE GASTO/INST.FINANCIERO</t>
  </si>
  <si>
    <t xml:space="preserve"> DEBE</t>
  </si>
  <si>
    <t>HABER</t>
  </si>
  <si>
    <t>DESCRIPCION</t>
  </si>
  <si>
    <t xml:space="preserve">3-1-01-002-001  SUBVENCION SSMN PERCAPITA                                   </t>
  </si>
  <si>
    <t>29/03/2018</t>
  </si>
  <si>
    <t>I</t>
  </si>
  <si>
    <t>S106</t>
  </si>
  <si>
    <t>DSCTO RETIRO 20157-20250 MARZO/ 2017</t>
  </si>
  <si>
    <t>S100</t>
  </si>
  <si>
    <t>PER CAPITA MARZO 2018 CESFAM BATUCO</t>
  </si>
  <si>
    <t>S099</t>
  </si>
  <si>
    <t>PER CAPITA MARZO 2018 POSTA JUAN PABLO II</t>
  </si>
  <si>
    <t>S104</t>
  </si>
  <si>
    <t>PER CAPITA MARZO 2018 CECOF BATUCO</t>
  </si>
  <si>
    <t>S101</t>
  </si>
  <si>
    <t>PER CAPITA MARZO 2018 CESFAM  BAUZA</t>
  </si>
  <si>
    <t>TOTAL</t>
  </si>
  <si>
    <t xml:space="preserve">3-1-01-002-005  SUBVENCION SSMN LEY 19.429                                  </t>
  </si>
  <si>
    <t>14/03/2018</t>
  </si>
  <si>
    <t>S109</t>
  </si>
  <si>
    <t>ING. DIFERENCIA SBMN LEY 19429 ENERO</t>
  </si>
  <si>
    <t xml:space="preserve">3-1-01-002-006  INGRESOS PROGRAMAS MINSAL                                   </t>
  </si>
  <si>
    <t>ING. ACOMPAÑAMIENTO PSICOSOCIAL RES.441 70%</t>
  </si>
  <si>
    <t>ING. ESPACIOS AMIGABLES RES.444 70%</t>
  </si>
  <si>
    <t>ING. ESTIMULO CESFAM (MAIS) RES.445 70%</t>
  </si>
  <si>
    <t>ING. FONDO FARMACIA RES.673 70%</t>
  </si>
  <si>
    <t>ING. IMAGENES DIAGNOSTICAS RES.681 70%</t>
  </si>
  <si>
    <t>ING. MEJOR ACCESO AT. ODONTOLOGICA RES.679 70%</t>
  </si>
  <si>
    <t>ING. MEJORIA DE EQUIDAD SALUD RURAL RES.677 70%</t>
  </si>
  <si>
    <t>ING. GES ODONTOLOGICO RES.440 70%</t>
  </si>
  <si>
    <t>ING. ODONTOLOGICO INTEGRAL RES.442 70%</t>
  </si>
  <si>
    <t>ING. ODONTOLOGICO INTEGRAL (+ SONRISAS) RES.442 70%</t>
  </si>
  <si>
    <t>ING. REHABILITACION INTEGRAL RES.539 70%</t>
  </si>
  <si>
    <t>ING. VIDA SANA ALCOHOL Y DROGAS RES.674 70%</t>
  </si>
  <si>
    <t>ING. SAPU LARGO RES.682 ENERO</t>
  </si>
  <si>
    <t>ING. SUR SERVICIO DE URGENCIA RURAL RES.650 ENERO</t>
  </si>
  <si>
    <t>ING. BONO ENERO CONDUCTORES POA</t>
  </si>
  <si>
    <t xml:space="preserve">3-1-01-003-001  APORTE MUNICIPAL SALUD                                      </t>
  </si>
  <si>
    <t>$ ING. APORTE MUNIC SALUD 03/2018 ORD82 DEL 28/03/2018</t>
  </si>
  <si>
    <t>ING°APORTE MUNIC SALUD PAGO CLINICAS MOVILES ORD.77 26/03/18</t>
  </si>
  <si>
    <t xml:space="preserve">3-1-02-002-002  OTROS INGRESOS SALUD                                        </t>
  </si>
  <si>
    <t>ING. SAPU ADDF ENERO</t>
  </si>
  <si>
    <t>ING. TANS LEY 20858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</si>
</sst>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49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49" fontId="2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1" applyNumberFormat="1" applyFont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4">
    <dxf>
      <numFmt numFmtId="30" formatCode="@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0" displayName="Tabla10" ref="A8:J14" totalsRowShown="0" headerRowDxfId="23">
  <tableColumns count="10">
    <tableColumn id="1" name="CUENTA" dataDxfId="22"/>
    <tableColumn id="2" name="FECHA" dataDxfId="21"/>
    <tableColumn id="3" name="N° COMPROBANTE" dataDxfId="20"/>
    <tableColumn id="4" name="TIPO" dataDxfId="19"/>
    <tableColumn id="5" name="N° INTERNO" dataDxfId="18"/>
    <tableColumn id="6" name="CENTRO DE COSTO" dataDxfId="17"/>
    <tableColumn id="7" name="DET.DE GASTO/INST.FINANCIERO" dataDxfId="16"/>
    <tableColumn id="8" name=" DEBE" dataDxfId="15" dataCellStyle="Millares"/>
    <tableColumn id="9" name="HABER" dataDxfId="14" dataCellStyle="Millares"/>
    <tableColumn id="10" name="DESCRIPCION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1" displayName="Tabla11" ref="A17:J19" totalsRowShown="0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/>
    <tableColumn id="9" name="HABER">
      <calculatedColumnFormula>SUM(I17)</calculatedColumnFormula>
    </tableColumn>
    <tableColumn id="10" name="DESCRIPC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2" displayName="Tabla12" ref="A22:J38" totalsRowShown="0" headerRowDxfId="12">
  <tableColumns count="10">
    <tableColumn id="1" name="CUENTA" dataDxfId="11"/>
    <tableColumn id="2" name="FECHA" dataDxfId="10"/>
    <tableColumn id="3" name="N° COMPROBANTE" dataDxfId="9"/>
    <tableColumn id="4" name="TIPO" dataDxfId="8"/>
    <tableColumn id="5" name="N° INTERNO" dataDxfId="7"/>
    <tableColumn id="6" name="CENTRO DE COSTO" dataDxfId="6"/>
    <tableColumn id="7" name="DET.DE GASTO/INST.FINANCIERO" dataDxfId="5"/>
    <tableColumn id="8" name=" DEBE" dataDxfId="4" dataCellStyle="Millares"/>
    <tableColumn id="9" name="HABER" dataDxfId="3" dataCellStyle="Millares"/>
    <tableColumn id="10" name="DESCRIPCION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13" displayName="Tabla13" ref="A41:J44" totalsRowShown="0" headerRowDxfId="1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/>
    <tableColumn id="9" name="HABER"/>
    <tableColumn id="10" name="DESCRIPCIO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14" displayName="Tabla14" ref="A47:J50" totalsRowShown="0" headerRowDxfId="0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/>
    <tableColumn id="9" name="HABER"/>
    <tableColumn id="10" name="DESCRIPC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selection activeCell="A4" sqref="A4"/>
    </sheetView>
  </sheetViews>
  <sheetFormatPr baseColWidth="10" defaultRowHeight="15" x14ac:dyDescent="0.25"/>
  <cols>
    <col min="1" max="1" width="44.5703125" customWidth="1"/>
    <col min="3" max="3" width="19.7109375" customWidth="1"/>
    <col min="4" max="4" width="7.28515625" customWidth="1"/>
    <col min="5" max="5" width="13.7109375" style="2" customWidth="1"/>
    <col min="6" max="6" width="19.42578125" style="2" customWidth="1"/>
    <col min="7" max="7" width="32.28515625" style="2" customWidth="1"/>
    <col min="8" max="8" width="13.140625" style="3" bestFit="1" customWidth="1"/>
    <col min="9" max="9" width="15.140625" style="3" bestFit="1" customWidth="1"/>
    <col min="10" max="10" width="63.42578125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 t="s">
        <v>2</v>
      </c>
    </row>
    <row r="4" spans="1:10" x14ac:dyDescent="0.25">
      <c r="A4" s="1" t="s">
        <v>3</v>
      </c>
    </row>
    <row r="5" spans="1:10" x14ac:dyDescent="0.25">
      <c r="A5" s="1" t="s">
        <v>4</v>
      </c>
    </row>
    <row r="8" spans="1:10" s="2" customFormat="1" x14ac:dyDescent="0.25">
      <c r="A8" s="4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5" t="s">
        <v>12</v>
      </c>
      <c r="I8" s="5" t="s">
        <v>13</v>
      </c>
      <c r="J8" s="4" t="s">
        <v>14</v>
      </c>
    </row>
    <row r="9" spans="1:10" x14ac:dyDescent="0.25">
      <c r="A9" s="1" t="s">
        <v>15</v>
      </c>
      <c r="B9" s="1" t="s">
        <v>16</v>
      </c>
      <c r="C9" s="6">
        <v>2975</v>
      </c>
      <c r="D9" s="1" t="s">
        <v>17</v>
      </c>
      <c r="E9" s="7">
        <v>137</v>
      </c>
      <c r="F9" s="4" t="s">
        <v>18</v>
      </c>
      <c r="G9" s="7">
        <v>133</v>
      </c>
      <c r="H9" s="3">
        <v>2513097</v>
      </c>
      <c r="I9" s="3">
        <v>0</v>
      </c>
      <c r="J9" s="1" t="s">
        <v>19</v>
      </c>
    </row>
    <row r="10" spans="1:10" x14ac:dyDescent="0.25">
      <c r="A10" s="1" t="s">
        <v>15</v>
      </c>
      <c r="B10" s="1" t="s">
        <v>16</v>
      </c>
      <c r="C10" s="6">
        <v>2975</v>
      </c>
      <c r="D10" s="1" t="s">
        <v>17</v>
      </c>
      <c r="E10" s="7">
        <v>137</v>
      </c>
      <c r="F10" s="4" t="s">
        <v>20</v>
      </c>
      <c r="G10" s="7">
        <v>133</v>
      </c>
      <c r="H10" s="3">
        <v>0</v>
      </c>
      <c r="I10" s="3">
        <v>91061903</v>
      </c>
      <c r="J10" s="1" t="s">
        <v>21</v>
      </c>
    </row>
    <row r="11" spans="1:10" x14ac:dyDescent="0.25">
      <c r="A11" s="1" t="s">
        <v>15</v>
      </c>
      <c r="B11" s="1" t="s">
        <v>16</v>
      </c>
      <c r="C11" s="6">
        <v>2975</v>
      </c>
      <c r="D11" s="1" t="s">
        <v>17</v>
      </c>
      <c r="E11" s="7">
        <v>137</v>
      </c>
      <c r="F11" s="4" t="s">
        <v>22</v>
      </c>
      <c r="G11" s="7">
        <v>133</v>
      </c>
      <c r="H11" s="3">
        <v>0</v>
      </c>
      <c r="I11" s="3">
        <v>45530951</v>
      </c>
      <c r="J11" s="1" t="s">
        <v>23</v>
      </c>
    </row>
    <row r="12" spans="1:10" x14ac:dyDescent="0.25">
      <c r="A12" s="1" t="s">
        <v>15</v>
      </c>
      <c r="B12" s="1" t="s">
        <v>16</v>
      </c>
      <c r="C12" s="6">
        <v>2975</v>
      </c>
      <c r="D12" s="1" t="s">
        <v>17</v>
      </c>
      <c r="E12" s="7">
        <v>137</v>
      </c>
      <c r="F12" s="4" t="s">
        <v>24</v>
      </c>
      <c r="G12" s="7">
        <v>133</v>
      </c>
      <c r="H12" s="3">
        <v>0</v>
      </c>
      <c r="I12" s="3">
        <v>33113419</v>
      </c>
      <c r="J12" s="1" t="s">
        <v>25</v>
      </c>
    </row>
    <row r="13" spans="1:10" x14ac:dyDescent="0.25">
      <c r="A13" s="1" t="s">
        <v>15</v>
      </c>
      <c r="B13" s="1" t="s">
        <v>16</v>
      </c>
      <c r="C13" s="6">
        <v>2975</v>
      </c>
      <c r="D13" s="1" t="s">
        <v>17</v>
      </c>
      <c r="E13" s="7">
        <v>137</v>
      </c>
      <c r="F13" s="4" t="s">
        <v>26</v>
      </c>
      <c r="G13" s="7">
        <v>133</v>
      </c>
      <c r="H13" s="3">
        <v>0</v>
      </c>
      <c r="I13" s="3">
        <v>244211467</v>
      </c>
      <c r="J13" s="1" t="s">
        <v>27</v>
      </c>
    </row>
    <row r="14" spans="1:10" s="14" customFormat="1" x14ac:dyDescent="0.25">
      <c r="A14" s="8"/>
      <c r="B14" s="8" t="s">
        <v>28</v>
      </c>
      <c r="C14" s="9"/>
      <c r="D14" s="8"/>
      <c r="E14" s="10"/>
      <c r="F14" s="11"/>
      <c r="G14" s="10"/>
      <c r="H14" s="12">
        <f>SUM(H9:H13)</f>
        <v>2513097</v>
      </c>
      <c r="I14" s="12">
        <f>SUM(I9:I13)</f>
        <v>413917740</v>
      </c>
      <c r="J14" s="13">
        <f>I14-H14</f>
        <v>411404643</v>
      </c>
    </row>
    <row r="15" spans="1:10" x14ac:dyDescent="0.25">
      <c r="A15" s="1"/>
      <c r="B15" s="1"/>
      <c r="C15" s="6"/>
      <c r="D15" s="1"/>
      <c r="E15" s="7"/>
      <c r="F15" s="4"/>
      <c r="G15" s="7"/>
      <c r="J15" s="1"/>
    </row>
    <row r="17" spans="1:10" x14ac:dyDescent="0.25">
      <c r="A17" s="4" t="s">
        <v>5</v>
      </c>
      <c r="B17" s="1" t="s">
        <v>6</v>
      </c>
      <c r="C17" s="1" t="s">
        <v>7</v>
      </c>
      <c r="D17" s="1" t="s">
        <v>8</v>
      </c>
      <c r="E17" s="4" t="s">
        <v>9</v>
      </c>
      <c r="F17" s="4" t="s">
        <v>10</v>
      </c>
      <c r="G17" s="4" t="s">
        <v>11</v>
      </c>
      <c r="H17" s="3" t="s">
        <v>12</v>
      </c>
      <c r="I17" s="3" t="s">
        <v>13</v>
      </c>
      <c r="J17" s="1" t="s">
        <v>14</v>
      </c>
    </row>
    <row r="18" spans="1:10" x14ac:dyDescent="0.25">
      <c r="A18" s="1" t="s">
        <v>29</v>
      </c>
      <c r="B18" s="1" t="s">
        <v>30</v>
      </c>
      <c r="C18" s="6">
        <v>2462</v>
      </c>
      <c r="D18" s="1" t="s">
        <v>17</v>
      </c>
      <c r="E18" s="7">
        <v>66</v>
      </c>
      <c r="F18" s="4" t="s">
        <v>31</v>
      </c>
      <c r="G18" s="7">
        <v>333</v>
      </c>
      <c r="H18" s="3">
        <v>0</v>
      </c>
      <c r="I18" s="3">
        <v>1861415</v>
      </c>
      <c r="J18" s="1" t="s">
        <v>32</v>
      </c>
    </row>
    <row r="19" spans="1:10" s="14" customFormat="1" x14ac:dyDescent="0.25">
      <c r="A19" s="8"/>
      <c r="B19" s="8" t="s">
        <v>28</v>
      </c>
      <c r="C19" s="9"/>
      <c r="D19" s="8"/>
      <c r="E19" s="10"/>
      <c r="F19" s="11"/>
      <c r="G19" s="10"/>
      <c r="H19" s="12"/>
      <c r="I19" s="12">
        <f>SUM(I18)</f>
        <v>1861415</v>
      </c>
      <c r="J19" s="8"/>
    </row>
    <row r="20" spans="1:10" x14ac:dyDescent="0.25">
      <c r="A20" s="1"/>
      <c r="B20" s="1"/>
      <c r="C20" s="6"/>
      <c r="D20" s="1"/>
      <c r="E20" s="7"/>
      <c r="F20" s="4"/>
      <c r="G20" s="7"/>
      <c r="J20" s="1"/>
    </row>
    <row r="22" spans="1:10" s="2" customFormat="1" x14ac:dyDescent="0.25">
      <c r="A22" s="4" t="s">
        <v>5</v>
      </c>
      <c r="B22" s="4" t="s">
        <v>6</v>
      </c>
      <c r="C22" s="4" t="s">
        <v>7</v>
      </c>
      <c r="D22" s="4" t="s">
        <v>8</v>
      </c>
      <c r="E22" s="4" t="s">
        <v>9</v>
      </c>
      <c r="F22" s="4" t="s">
        <v>10</v>
      </c>
      <c r="G22" s="4" t="s">
        <v>11</v>
      </c>
      <c r="H22" s="5" t="s">
        <v>12</v>
      </c>
      <c r="I22" s="5" t="s">
        <v>13</v>
      </c>
      <c r="J22" s="4" t="s">
        <v>14</v>
      </c>
    </row>
    <row r="23" spans="1:10" x14ac:dyDescent="0.25">
      <c r="A23" s="1" t="s">
        <v>33</v>
      </c>
      <c r="B23" s="1" t="s">
        <v>30</v>
      </c>
      <c r="C23" s="6">
        <v>2462</v>
      </c>
      <c r="D23" s="1" t="s">
        <v>17</v>
      </c>
      <c r="E23" s="7">
        <v>66</v>
      </c>
      <c r="F23" s="4" t="s">
        <v>31</v>
      </c>
      <c r="G23" s="7">
        <v>128</v>
      </c>
      <c r="H23" s="3">
        <v>0</v>
      </c>
      <c r="I23" s="3">
        <v>25918357</v>
      </c>
      <c r="J23" s="1" t="s">
        <v>34</v>
      </c>
    </row>
    <row r="24" spans="1:10" x14ac:dyDescent="0.25">
      <c r="A24" s="1" t="s">
        <v>33</v>
      </c>
      <c r="B24" s="1" t="s">
        <v>30</v>
      </c>
      <c r="C24" s="6">
        <v>2462</v>
      </c>
      <c r="D24" s="1" t="s">
        <v>17</v>
      </c>
      <c r="E24" s="7">
        <v>66</v>
      </c>
      <c r="F24" s="4" t="s">
        <v>31</v>
      </c>
      <c r="G24" s="7">
        <v>114</v>
      </c>
      <c r="H24" s="3">
        <v>0</v>
      </c>
      <c r="I24" s="3">
        <v>8354907</v>
      </c>
      <c r="J24" s="1" t="s">
        <v>35</v>
      </c>
    </row>
    <row r="25" spans="1:10" x14ac:dyDescent="0.25">
      <c r="A25" s="1" t="s">
        <v>33</v>
      </c>
      <c r="B25" s="1" t="s">
        <v>30</v>
      </c>
      <c r="C25" s="6">
        <v>2462</v>
      </c>
      <c r="D25" s="1" t="s">
        <v>17</v>
      </c>
      <c r="E25" s="7">
        <v>66</v>
      </c>
      <c r="F25" s="4" t="s">
        <v>31</v>
      </c>
      <c r="G25" s="7">
        <v>999</v>
      </c>
      <c r="H25" s="3">
        <v>0</v>
      </c>
      <c r="I25" s="3">
        <v>10899595</v>
      </c>
      <c r="J25" s="1" t="s">
        <v>36</v>
      </c>
    </row>
    <row r="26" spans="1:10" x14ac:dyDescent="0.25">
      <c r="A26" s="1" t="s">
        <v>33</v>
      </c>
      <c r="B26" s="1" t="s">
        <v>30</v>
      </c>
      <c r="C26" s="6">
        <v>2462</v>
      </c>
      <c r="D26" s="1" t="s">
        <v>17</v>
      </c>
      <c r="E26" s="7">
        <v>66</v>
      </c>
      <c r="F26" s="4" t="s">
        <v>31</v>
      </c>
      <c r="G26" s="7">
        <v>120</v>
      </c>
      <c r="H26" s="3">
        <v>0</v>
      </c>
      <c r="I26" s="3">
        <v>12730245</v>
      </c>
      <c r="J26" s="1" t="s">
        <v>37</v>
      </c>
    </row>
    <row r="27" spans="1:10" x14ac:dyDescent="0.25">
      <c r="A27" s="1" t="s">
        <v>33</v>
      </c>
      <c r="B27" s="1" t="s">
        <v>30</v>
      </c>
      <c r="C27" s="6">
        <v>2462</v>
      </c>
      <c r="D27" s="1" t="s">
        <v>17</v>
      </c>
      <c r="E27" s="7">
        <v>66</v>
      </c>
      <c r="F27" s="4" t="s">
        <v>31</v>
      </c>
      <c r="G27" s="7">
        <v>118</v>
      </c>
      <c r="H27" s="3">
        <v>0</v>
      </c>
      <c r="I27" s="3">
        <v>38950346</v>
      </c>
      <c r="J27" s="1" t="s">
        <v>38</v>
      </c>
    </row>
    <row r="28" spans="1:10" x14ac:dyDescent="0.25">
      <c r="A28" s="1" t="s">
        <v>33</v>
      </c>
      <c r="B28" s="1" t="s">
        <v>30</v>
      </c>
      <c r="C28" s="6">
        <v>2462</v>
      </c>
      <c r="D28" s="1" t="s">
        <v>17</v>
      </c>
      <c r="E28" s="7">
        <v>66</v>
      </c>
      <c r="F28" s="4" t="s">
        <v>31</v>
      </c>
      <c r="G28" s="7">
        <v>121</v>
      </c>
      <c r="H28" s="3">
        <v>0</v>
      </c>
      <c r="I28" s="3">
        <v>45298202</v>
      </c>
      <c r="J28" s="1" t="s">
        <v>39</v>
      </c>
    </row>
    <row r="29" spans="1:10" x14ac:dyDescent="0.25">
      <c r="A29" s="1" t="s">
        <v>33</v>
      </c>
      <c r="B29" s="1" t="s">
        <v>30</v>
      </c>
      <c r="C29" s="6">
        <v>2462</v>
      </c>
      <c r="D29" s="1" t="s">
        <v>17</v>
      </c>
      <c r="E29" s="7">
        <v>66</v>
      </c>
      <c r="F29" s="4" t="s">
        <v>31</v>
      </c>
      <c r="G29" s="7">
        <v>109</v>
      </c>
      <c r="H29" s="3">
        <v>0</v>
      </c>
      <c r="I29" s="3">
        <v>2511382</v>
      </c>
      <c r="J29" s="1" t="s">
        <v>40</v>
      </c>
    </row>
    <row r="30" spans="1:10" x14ac:dyDescent="0.25">
      <c r="A30" s="1" t="s">
        <v>33</v>
      </c>
      <c r="B30" s="1" t="s">
        <v>30</v>
      </c>
      <c r="C30" s="6">
        <v>2462</v>
      </c>
      <c r="D30" s="1" t="s">
        <v>17</v>
      </c>
      <c r="E30" s="7">
        <v>66</v>
      </c>
      <c r="F30" s="4" t="s">
        <v>31</v>
      </c>
      <c r="G30" s="7">
        <v>108</v>
      </c>
      <c r="H30" s="3">
        <v>0</v>
      </c>
      <c r="I30" s="3">
        <v>23499414</v>
      </c>
      <c r="J30" s="1" t="s">
        <v>41</v>
      </c>
    </row>
    <row r="31" spans="1:10" x14ac:dyDescent="0.25">
      <c r="A31" s="1" t="s">
        <v>33</v>
      </c>
      <c r="B31" s="1" t="s">
        <v>30</v>
      </c>
      <c r="C31" s="6">
        <v>2462</v>
      </c>
      <c r="D31" s="1" t="s">
        <v>17</v>
      </c>
      <c r="E31" s="7">
        <v>66</v>
      </c>
      <c r="F31" s="4" t="s">
        <v>31</v>
      </c>
      <c r="G31" s="7">
        <v>104</v>
      </c>
      <c r="H31" s="3">
        <v>0</v>
      </c>
      <c r="I31" s="3">
        <v>25000000</v>
      </c>
      <c r="J31" s="1" t="s">
        <v>42</v>
      </c>
    </row>
    <row r="32" spans="1:10" x14ac:dyDescent="0.25">
      <c r="A32" s="1" t="s">
        <v>33</v>
      </c>
      <c r="B32" s="1" t="s">
        <v>30</v>
      </c>
      <c r="C32" s="6">
        <v>2462</v>
      </c>
      <c r="D32" s="1" t="s">
        <v>17</v>
      </c>
      <c r="E32" s="7">
        <v>66</v>
      </c>
      <c r="F32" s="4" t="s">
        <v>31</v>
      </c>
      <c r="G32" s="7">
        <v>101</v>
      </c>
      <c r="H32" s="3">
        <v>0</v>
      </c>
      <c r="I32" s="3">
        <v>10000000</v>
      </c>
      <c r="J32" s="1" t="s">
        <v>43</v>
      </c>
    </row>
    <row r="33" spans="1:10" x14ac:dyDescent="0.25">
      <c r="A33" s="1" t="s">
        <v>33</v>
      </c>
      <c r="B33" s="1" t="s">
        <v>30</v>
      </c>
      <c r="C33" s="6">
        <v>2462</v>
      </c>
      <c r="D33" s="1" t="s">
        <v>17</v>
      </c>
      <c r="E33" s="7">
        <v>66</v>
      </c>
      <c r="F33" s="4" t="s">
        <v>31</v>
      </c>
      <c r="G33" s="7">
        <v>119</v>
      </c>
      <c r="H33" s="3">
        <v>0</v>
      </c>
      <c r="I33" s="3">
        <v>20087535</v>
      </c>
      <c r="J33" s="1" t="s">
        <v>44</v>
      </c>
    </row>
    <row r="34" spans="1:10" x14ac:dyDescent="0.25">
      <c r="A34" s="1" t="s">
        <v>33</v>
      </c>
      <c r="B34" s="1" t="s">
        <v>30</v>
      </c>
      <c r="C34" s="6">
        <v>2462</v>
      </c>
      <c r="D34" s="1" t="s">
        <v>17</v>
      </c>
      <c r="E34" s="7">
        <v>66</v>
      </c>
      <c r="F34" s="4" t="s">
        <v>31</v>
      </c>
      <c r="G34" s="7">
        <v>115</v>
      </c>
      <c r="H34" s="3">
        <v>0</v>
      </c>
      <c r="I34" s="3">
        <v>7512805</v>
      </c>
      <c r="J34" s="1" t="s">
        <v>45</v>
      </c>
    </row>
    <row r="35" spans="1:10" x14ac:dyDescent="0.25">
      <c r="A35" s="1" t="s">
        <v>33</v>
      </c>
      <c r="B35" s="1" t="s">
        <v>30</v>
      </c>
      <c r="C35" s="6">
        <v>2462</v>
      </c>
      <c r="D35" s="1" t="s">
        <v>17</v>
      </c>
      <c r="E35" s="7">
        <v>66</v>
      </c>
      <c r="F35" s="4" t="s">
        <v>31</v>
      </c>
      <c r="G35" s="7">
        <v>105</v>
      </c>
      <c r="H35" s="3">
        <v>0</v>
      </c>
      <c r="I35" s="3">
        <v>16347197</v>
      </c>
      <c r="J35" s="1" t="s">
        <v>46</v>
      </c>
    </row>
    <row r="36" spans="1:10" x14ac:dyDescent="0.25">
      <c r="A36" s="1" t="s">
        <v>33</v>
      </c>
      <c r="B36" s="1" t="s">
        <v>30</v>
      </c>
      <c r="C36" s="6">
        <v>2462</v>
      </c>
      <c r="D36" s="1" t="s">
        <v>17</v>
      </c>
      <c r="E36" s="7">
        <v>66</v>
      </c>
      <c r="F36" s="4" t="s">
        <v>31</v>
      </c>
      <c r="G36" s="7">
        <v>112</v>
      </c>
      <c r="H36" s="3">
        <v>0</v>
      </c>
      <c r="I36" s="3">
        <v>5930868</v>
      </c>
      <c r="J36" s="1" t="s">
        <v>47</v>
      </c>
    </row>
    <row r="37" spans="1:10" x14ac:dyDescent="0.25">
      <c r="A37" s="1" t="s">
        <v>33</v>
      </c>
      <c r="B37" s="1" t="s">
        <v>30</v>
      </c>
      <c r="C37" s="6">
        <v>2462</v>
      </c>
      <c r="D37" s="1" t="s">
        <v>17</v>
      </c>
      <c r="E37" s="7">
        <v>66</v>
      </c>
      <c r="F37" s="4" t="s">
        <v>31</v>
      </c>
      <c r="G37" s="7">
        <v>333</v>
      </c>
      <c r="H37" s="3">
        <v>0</v>
      </c>
      <c r="I37" s="3">
        <v>1328842</v>
      </c>
      <c r="J37" s="1" t="s">
        <v>48</v>
      </c>
    </row>
    <row r="38" spans="1:10" s="14" customFormat="1" x14ac:dyDescent="0.25">
      <c r="A38" s="8"/>
      <c r="B38" s="8" t="s">
        <v>28</v>
      </c>
      <c r="C38" s="9"/>
      <c r="D38" s="8"/>
      <c r="E38" s="10"/>
      <c r="F38" s="11"/>
      <c r="G38" s="10"/>
      <c r="H38" s="12"/>
      <c r="I38" s="12">
        <f>SUM(I23:I37)</f>
        <v>254369695</v>
      </c>
      <c r="J38" s="8"/>
    </row>
    <row r="39" spans="1:10" x14ac:dyDescent="0.25">
      <c r="A39" s="1"/>
      <c r="B39" s="1"/>
      <c r="C39" s="6"/>
      <c r="D39" s="1"/>
      <c r="E39" s="7"/>
      <c r="F39" s="4"/>
      <c r="G39" s="7"/>
      <c r="J39" s="1"/>
    </row>
    <row r="41" spans="1:10" s="2" customFormat="1" x14ac:dyDescent="0.25">
      <c r="A41" s="4" t="s">
        <v>5</v>
      </c>
      <c r="B41" s="4" t="s">
        <v>6</v>
      </c>
      <c r="C41" s="4" t="s">
        <v>7</v>
      </c>
      <c r="D41" s="4" t="s">
        <v>8</v>
      </c>
      <c r="E41" s="4" t="s">
        <v>9</v>
      </c>
      <c r="F41" s="4" t="s">
        <v>10</v>
      </c>
      <c r="G41" s="4" t="s">
        <v>11</v>
      </c>
      <c r="H41" s="5" t="s">
        <v>12</v>
      </c>
      <c r="I41" s="5" t="s">
        <v>13</v>
      </c>
      <c r="J41" s="4" t="s">
        <v>14</v>
      </c>
    </row>
    <row r="42" spans="1:10" x14ac:dyDescent="0.25">
      <c r="A42" s="1" t="s">
        <v>49</v>
      </c>
      <c r="B42" s="1" t="s">
        <v>16</v>
      </c>
      <c r="C42" s="6">
        <v>3020</v>
      </c>
      <c r="D42" s="1" t="s">
        <v>17</v>
      </c>
      <c r="E42" s="7">
        <v>134</v>
      </c>
      <c r="F42" s="4" t="s">
        <v>18</v>
      </c>
      <c r="G42" s="7">
        <v>132</v>
      </c>
      <c r="H42" s="3">
        <v>0</v>
      </c>
      <c r="I42" s="3">
        <v>100000000</v>
      </c>
      <c r="J42" s="1" t="s">
        <v>50</v>
      </c>
    </row>
    <row r="43" spans="1:10" x14ac:dyDescent="0.25">
      <c r="A43" s="1" t="s">
        <v>49</v>
      </c>
      <c r="B43" s="1" t="s">
        <v>16</v>
      </c>
      <c r="C43" s="6">
        <v>3022</v>
      </c>
      <c r="D43" s="1" t="s">
        <v>17</v>
      </c>
      <c r="E43" s="7">
        <v>135</v>
      </c>
      <c r="F43" s="4" t="s">
        <v>18</v>
      </c>
      <c r="G43" s="7">
        <v>132</v>
      </c>
      <c r="H43" s="3">
        <v>0</v>
      </c>
      <c r="I43" s="3">
        <v>49000000</v>
      </c>
      <c r="J43" s="1" t="s">
        <v>51</v>
      </c>
    </row>
    <row r="44" spans="1:10" s="14" customFormat="1" x14ac:dyDescent="0.25">
      <c r="A44" s="8"/>
      <c r="B44" s="8" t="s">
        <v>28</v>
      </c>
      <c r="C44" s="9"/>
      <c r="D44" s="8"/>
      <c r="E44" s="10"/>
      <c r="F44" s="11"/>
      <c r="G44" s="10"/>
      <c r="H44" s="12"/>
      <c r="I44" s="12">
        <f>SUM(I42:I43)</f>
        <v>149000000</v>
      </c>
      <c r="J44" s="8"/>
    </row>
    <row r="45" spans="1:10" x14ac:dyDescent="0.25">
      <c r="A45" s="1"/>
      <c r="B45" s="1"/>
      <c r="C45" s="6"/>
      <c r="D45" s="1"/>
      <c r="E45" s="7"/>
      <c r="F45" s="4"/>
      <c r="G45" s="7"/>
      <c r="J45" s="1"/>
    </row>
    <row r="47" spans="1:10" s="2" customFormat="1" x14ac:dyDescent="0.25">
      <c r="A47" s="4" t="s">
        <v>5</v>
      </c>
      <c r="B47" s="4" t="s">
        <v>6</v>
      </c>
      <c r="C47" s="4" t="s">
        <v>7</v>
      </c>
      <c r="D47" s="4" t="s">
        <v>8</v>
      </c>
      <c r="E47" s="4" t="s">
        <v>9</v>
      </c>
      <c r="F47" s="4" t="s">
        <v>10</v>
      </c>
      <c r="G47" s="4" t="s">
        <v>11</v>
      </c>
      <c r="H47" s="5" t="s">
        <v>12</v>
      </c>
      <c r="I47" s="5" t="s">
        <v>13</v>
      </c>
      <c r="J47" s="4" t="s">
        <v>14</v>
      </c>
    </row>
    <row r="48" spans="1:10" x14ac:dyDescent="0.25">
      <c r="A48" s="1" t="s">
        <v>52</v>
      </c>
      <c r="B48" s="1" t="s">
        <v>30</v>
      </c>
      <c r="C48" s="6">
        <v>2462</v>
      </c>
      <c r="D48" s="1" t="s">
        <v>17</v>
      </c>
      <c r="E48" s="7">
        <v>66</v>
      </c>
      <c r="F48" s="4" t="s">
        <v>31</v>
      </c>
      <c r="G48" s="7">
        <v>333</v>
      </c>
      <c r="H48" s="3">
        <v>0</v>
      </c>
      <c r="I48" s="3">
        <v>2099649</v>
      </c>
      <c r="J48" s="1" t="s">
        <v>53</v>
      </c>
    </row>
    <row r="49" spans="1:10" x14ac:dyDescent="0.25">
      <c r="A49" s="1" t="s">
        <v>52</v>
      </c>
      <c r="B49" s="1" t="s">
        <v>30</v>
      </c>
      <c r="C49" s="6">
        <v>2462</v>
      </c>
      <c r="D49" s="1" t="s">
        <v>17</v>
      </c>
      <c r="E49" s="7">
        <v>66</v>
      </c>
      <c r="F49" s="4" t="s">
        <v>31</v>
      </c>
      <c r="G49" s="7">
        <v>333</v>
      </c>
      <c r="H49" s="3">
        <v>0</v>
      </c>
      <c r="I49" s="3">
        <v>174370</v>
      </c>
      <c r="J49" s="1" t="s">
        <v>54</v>
      </c>
    </row>
    <row r="50" spans="1:10" s="14" customFormat="1" x14ac:dyDescent="0.25">
      <c r="B50" s="8" t="s">
        <v>28</v>
      </c>
      <c r="E50" s="15"/>
      <c r="F50" s="15"/>
      <c r="G50" s="15"/>
      <c r="H50" s="12"/>
      <c r="I50" s="12">
        <f>SUM(I48:I49)</f>
        <v>2274019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SSALINAS</dc:creator>
  <cp:lastModifiedBy>Paulina_</cp:lastModifiedBy>
  <dcterms:created xsi:type="dcterms:W3CDTF">2018-06-18T14:34:03Z</dcterms:created>
  <dcterms:modified xsi:type="dcterms:W3CDTF">2018-06-21T18:42:08Z</dcterms:modified>
</cp:coreProperties>
</file>